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kielek\Desktop\"/>
    </mc:Choice>
  </mc:AlternateContent>
  <bookViews>
    <workbookView xWindow="0" yWindow="0" windowWidth="21570" windowHeight="7560"/>
  </bookViews>
  <sheets>
    <sheet name="kalk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C13" i="1" s="1"/>
  <c r="C14" i="1" s="1"/>
</calcChain>
</file>

<file path=xl/sharedStrings.xml><?xml version="1.0" encoding="utf-8"?>
<sst xmlns="http://schemas.openxmlformats.org/spreadsheetml/2006/main" count="26" uniqueCount="26">
  <si>
    <t>Koszt jednostkowy inwestycyjny ciepłowni węglowej [zł/MW] =</t>
  </si>
  <si>
    <t>Koszt jednostkowy inwestycyjny elektrowni węglowej [zł/MW] =</t>
  </si>
  <si>
    <t>cieplna</t>
  </si>
  <si>
    <t>elektryczna</t>
  </si>
  <si>
    <t>Czas pracy elektrowni/ciepłowni węglowej [h/rok] =</t>
  </si>
  <si>
    <t>mikro lub mały</t>
  </si>
  <si>
    <t>średni</t>
  </si>
  <si>
    <t>inne</t>
  </si>
  <si>
    <t>* - w ramach pomocy publicznej niekwalifikowalnymi wydatkami są wydatki nie bezpośrednio związane z OZE np. ogrodzenie, oświetlenie, dokumentacja, promocja.</t>
  </si>
  <si>
    <t>maksymalna kwota dofinansowania</t>
  </si>
  <si>
    <t>moc inwestycji referencyjnej[MW] =</t>
  </si>
  <si>
    <t>czas pracy inwestycji referencyjnej [h/rok] =</t>
  </si>
  <si>
    <t>Planowana inwestycja</t>
  </si>
  <si>
    <t>moc inwestycji OZE  [MW] =</t>
  </si>
  <si>
    <t>wartość wskaźnika** =</t>
  </si>
  <si>
    <t>produkowana energia =</t>
  </si>
  <si>
    <t>rodzaj przedsiębiorstwa =</t>
  </si>
  <si>
    <t>Instrukcja:</t>
  </si>
  <si>
    <t>Wynik obliczeń</t>
  </si>
  <si>
    <t>koszt netto inwestycji w OZE  (tylko wydatki bezpośrednio związane z OZE)* =</t>
  </si>
  <si>
    <r>
      <t xml:space="preserve">Dodatkowe koszty inwestycyjne niezbędne do propagowania OZE - </t>
    </r>
    <r>
      <rPr>
        <b/>
        <u/>
        <sz val="11"/>
        <color theme="1"/>
        <rFont val="Calibri"/>
        <family val="2"/>
        <charset val="238"/>
        <scheme val="minor"/>
      </rPr>
      <t xml:space="preserve">wydatki kwalifikowalne </t>
    </r>
  </si>
  <si>
    <t>KALKULATOR OBLICZANIA DODATKOWYCH KOSZTÓW INWESTYCYJNYCH DLA WSKAZANYCH INWESTYCJI REFERENCYJNYCH</t>
  </si>
  <si>
    <t>Wartości dla inwestycji referencyjnych***</t>
  </si>
  <si>
    <t>** - produkcja energii elektrycznej (lub cieplnej) z nowo wybudowanych/nowych mocy wytwórczych instalacji wykorzystujących OZE [MWhe/rok] (lub [MWht/rok])</t>
  </si>
  <si>
    <t xml:space="preserve">*** - wartości dla inwestycji referencyjnych na podstawie danych z NFOŚiGW </t>
  </si>
  <si>
    <t>- W przypadku obliczenia wysokości kosztów kwalifikowalnych - kosztów inwestycji niezbędne do osiągnięcia wyższego poziomu efektywności energetycznej - zgodnie z sposobem b) (w przypadku gdy koszty inwestycji w wytwarzanie energii ze źródeł odnawialnych można określić poprzez odniesienie do podobnej, mniej przyjaznej dla środowiska inwestycji, która prawdopodobnie zostałaby przeprowadzona w przypadku braku pomocy, taka różnica między kosztami obu inwestycji określa koszt związany z energią ze źródeł odnawialnych i stanowi koszty kwalifikowalne;) należy uzupełnić białe pola w sekcji "Planowana inwestycja";
- W punkcie "koszt inwestycji w OZE" należy ująć jedynie wydatki bezpośrednio związane z budową, rozbudową, modernizacją jednostki wytwarzania energii wraz z niezbędną infrastrukturą przyłączeniową do sieci dystrybucyjnych;
- W punkcie "wartość wskaźnika" należy podać wartość planowanej produkcji energii elektrycznej (lub cieplnej), w ciągu całego roku, z nowo wybudowanych/nowych mocy wytwórczych instalacji wykorzystujących OZE [MWhe/rok] (lub [MWht/rok]). Wartość ta musi być zgodna z wartością wskaźnika wpisaną do wniosku o dofinansowanie;
- Wynik obliczeń stanowi kwota wydatków kwalifikowalnych tylko i wyłącznie dla zadań dotyczących bezpośrednich kosztów inwestycji w OZE oraz ich maksymalny poziom dofinansowania;
- Pozostałe zadania są co do zasady niekwalifikowalne, chyba że wnioskodawca ma możliwość skorzystania z pomocy de minimis.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</si>
</sst>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\ &quot;zł&quot;_-;\-* #,##0.00\ &quot;zł&quot;_-;_-* &quot;-&quot;?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 applyAlignment="1">
      <alignment horizontal="right" vertical="top"/>
    </xf>
    <xf numFmtId="0" fontId="0" fillId="2" borderId="3" xfId="0" applyFill="1" applyBorder="1" applyAlignment="1">
      <alignment horizontal="right" vertical="top"/>
    </xf>
    <xf numFmtId="0" fontId="0" fillId="3" borderId="5" xfId="0" applyFill="1" applyBorder="1" applyAlignment="1">
      <alignment horizontal="right" wrapText="1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2" borderId="5" xfId="0" applyFill="1" applyBorder="1" applyAlignment="1">
      <alignment horizontal="right" vertical="top"/>
    </xf>
    <xf numFmtId="0" fontId="0" fillId="0" borderId="13" xfId="0" applyBorder="1" applyAlignment="1">
      <alignment horizontal="right" vertical="center"/>
    </xf>
    <xf numFmtId="0" fontId="0" fillId="0" borderId="15" xfId="0" applyBorder="1"/>
    <xf numFmtId="0" fontId="0" fillId="0" borderId="0" xfId="0" applyBorder="1"/>
    <xf numFmtId="0" fontId="3" fillId="0" borderId="0" xfId="0" applyFont="1" applyBorder="1"/>
    <xf numFmtId="0" fontId="0" fillId="0" borderId="16" xfId="0" applyBorder="1"/>
    <xf numFmtId="44" fontId="0" fillId="0" borderId="0" xfId="0" applyNumberFormat="1" applyBorder="1"/>
    <xf numFmtId="0" fontId="0" fillId="0" borderId="0" xfId="0" applyFont="1" applyBorder="1"/>
    <xf numFmtId="0" fontId="0" fillId="0" borderId="17" xfId="0" applyBorder="1"/>
    <xf numFmtId="0" fontId="2" fillId="0" borderId="16" xfId="0" applyFont="1" applyBorder="1" applyAlignment="1">
      <alignment horizontal="center"/>
    </xf>
    <xf numFmtId="0" fontId="5" fillId="3" borderId="3" xfId="0" applyFont="1" applyFill="1" applyBorder="1" applyAlignment="1">
      <alignment horizontal="right" wrapText="1"/>
    </xf>
    <xf numFmtId="3" fontId="0" fillId="2" borderId="6" xfId="0" applyNumberFormat="1" applyFill="1" applyBorder="1" applyAlignment="1" applyProtection="1">
      <alignment horizontal="right" vertical="top"/>
      <protection hidden="1"/>
    </xf>
    <xf numFmtId="3" fontId="0" fillId="2" borderId="2" xfId="0" applyNumberFormat="1" applyFill="1" applyBorder="1" applyAlignment="1" applyProtection="1">
      <alignment horizontal="right" vertical="top"/>
      <protection hidden="1"/>
    </xf>
    <xf numFmtId="3" fontId="0" fillId="2" borderId="2" xfId="0" applyNumberFormat="1" applyFill="1" applyBorder="1" applyAlignment="1" applyProtection="1">
      <alignment horizontal="right"/>
      <protection hidden="1"/>
    </xf>
    <xf numFmtId="164" fontId="0" fillId="2" borderId="2" xfId="0" applyNumberFormat="1" applyFill="1" applyBorder="1" applyAlignment="1" applyProtection="1">
      <alignment vertical="center"/>
      <protection hidden="1"/>
    </xf>
    <xf numFmtId="3" fontId="0" fillId="2" borderId="4" xfId="0" applyNumberFormat="1" applyFill="1" applyBorder="1" applyAlignment="1" applyProtection="1">
      <alignment vertical="center"/>
      <protection hidden="1"/>
    </xf>
    <xf numFmtId="165" fontId="4" fillId="3" borderId="6" xfId="0" applyNumberFormat="1" applyFont="1" applyFill="1" applyBorder="1" applyProtection="1">
      <protection hidden="1"/>
    </xf>
    <xf numFmtId="44" fontId="4" fillId="3" borderId="4" xfId="0" applyNumberFormat="1" applyFont="1" applyFill="1" applyBorder="1" applyProtection="1">
      <protection hidden="1"/>
    </xf>
    <xf numFmtId="164" fontId="0" fillId="0" borderId="6" xfId="0" applyNumberFormat="1" applyBorder="1" applyAlignment="1" applyProtection="1">
      <alignment vertical="center"/>
      <protection locked="0"/>
    </xf>
    <xf numFmtId="44" fontId="0" fillId="0" borderId="2" xfId="1" applyFont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horizontal="right" vertical="center"/>
      <protection locked="0"/>
    </xf>
    <xf numFmtId="3" fontId="0" fillId="0" borderId="4" xfId="0" applyNumberFormat="1" applyBorder="1" applyAlignment="1" applyProtection="1">
      <alignment horizontal="right" vertical="center"/>
      <protection locked="0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 wrapText="1"/>
    </xf>
    <xf numFmtId="49" fontId="0" fillId="0" borderId="19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B17" sqref="B17:G29"/>
    </sheetView>
  </sheetViews>
  <sheetFormatPr defaultRowHeight="15" x14ac:dyDescent="0.25"/>
  <cols>
    <col min="1" max="1" width="1.140625" customWidth="1"/>
    <col min="2" max="2" width="37.28515625" customWidth="1"/>
    <col min="3" max="3" width="22.42578125" customWidth="1"/>
    <col min="4" max="4" width="2" customWidth="1"/>
    <col min="5" max="5" width="57.85546875" customWidth="1"/>
    <col min="6" max="6" width="8.7109375" customWidth="1"/>
    <col min="7" max="7" width="1.5703125" customWidth="1"/>
    <col min="11" max="11" width="0" hidden="1" customWidth="1"/>
  </cols>
  <sheetData>
    <row r="1" spans="1:11" x14ac:dyDescent="0.25">
      <c r="A1" s="40" t="s">
        <v>21</v>
      </c>
      <c r="B1" s="41"/>
      <c r="C1" s="41"/>
      <c r="D1" s="41"/>
      <c r="E1" s="41"/>
      <c r="F1" s="41"/>
      <c r="G1" s="42"/>
    </row>
    <row r="2" spans="1:11" ht="15.75" thickBot="1" x14ac:dyDescent="0.3">
      <c r="A2" s="43"/>
      <c r="B2" s="44"/>
      <c r="C2" s="44"/>
      <c r="D2" s="44"/>
      <c r="E2" s="44"/>
      <c r="F2" s="44"/>
      <c r="G2" s="45"/>
    </row>
    <row r="3" spans="1:11" ht="15.75" thickBot="1" x14ac:dyDescent="0.3">
      <c r="A3" s="9"/>
      <c r="B3" s="34" t="s">
        <v>12</v>
      </c>
      <c r="C3" s="35"/>
      <c r="D3" s="10"/>
      <c r="E3" s="32" t="s">
        <v>22</v>
      </c>
      <c r="F3" s="33"/>
      <c r="G3" s="16"/>
    </row>
    <row r="4" spans="1:11" x14ac:dyDescent="0.25">
      <c r="A4" s="9"/>
      <c r="B4" s="8" t="s">
        <v>13</v>
      </c>
      <c r="C4" s="25"/>
      <c r="D4" s="10"/>
      <c r="E4" s="7" t="s">
        <v>1</v>
      </c>
      <c r="F4" s="18">
        <v>6500000</v>
      </c>
      <c r="G4" s="16"/>
      <c r="K4" t="s">
        <v>3</v>
      </c>
    </row>
    <row r="5" spans="1:11" ht="45" x14ac:dyDescent="0.25">
      <c r="A5" s="9"/>
      <c r="B5" s="5" t="s">
        <v>19</v>
      </c>
      <c r="C5" s="26"/>
      <c r="D5" s="10"/>
      <c r="E5" s="1" t="s">
        <v>4</v>
      </c>
      <c r="F5" s="19">
        <v>7500</v>
      </c>
      <c r="G5" s="16"/>
      <c r="K5" t="s">
        <v>2</v>
      </c>
    </row>
    <row r="6" spans="1:11" x14ac:dyDescent="0.25">
      <c r="A6" s="9"/>
      <c r="B6" s="4" t="s">
        <v>14</v>
      </c>
      <c r="C6" s="27"/>
      <c r="D6" s="10"/>
      <c r="E6" s="1" t="s">
        <v>0</v>
      </c>
      <c r="F6" s="20">
        <v>850000</v>
      </c>
      <c r="G6" s="16"/>
    </row>
    <row r="7" spans="1:11" x14ac:dyDescent="0.25">
      <c r="A7" s="9"/>
      <c r="B7" s="4" t="s">
        <v>15</v>
      </c>
      <c r="C7" s="28"/>
      <c r="D7" s="10"/>
      <c r="E7" s="1" t="s">
        <v>10</v>
      </c>
      <c r="F7" s="21">
        <f>C6/F8</f>
        <v>0</v>
      </c>
      <c r="G7" s="16"/>
      <c r="K7" t="s">
        <v>5</v>
      </c>
    </row>
    <row r="8" spans="1:11" ht="15.75" thickBot="1" x14ac:dyDescent="0.3">
      <c r="A8" s="9"/>
      <c r="B8" s="6" t="s">
        <v>16</v>
      </c>
      <c r="C8" s="29"/>
      <c r="D8" s="10"/>
      <c r="E8" s="2" t="s">
        <v>11</v>
      </c>
      <c r="F8" s="22">
        <v>7500</v>
      </c>
      <c r="G8" s="16"/>
      <c r="K8" t="s">
        <v>6</v>
      </c>
    </row>
    <row r="9" spans="1:11" x14ac:dyDescent="0.25">
      <c r="A9" s="9"/>
      <c r="B9" s="11" t="s">
        <v>8</v>
      </c>
      <c r="C9" s="10"/>
      <c r="D9" s="10"/>
      <c r="E9" s="10"/>
      <c r="F9" s="10"/>
      <c r="G9" s="16"/>
      <c r="K9" t="s">
        <v>7</v>
      </c>
    </row>
    <row r="10" spans="1:11" x14ac:dyDescent="0.25">
      <c r="A10" s="9"/>
      <c r="B10" s="11" t="s">
        <v>23</v>
      </c>
      <c r="C10" s="13"/>
      <c r="D10" s="10"/>
      <c r="E10" s="10"/>
      <c r="F10" s="10"/>
      <c r="G10" s="16"/>
    </row>
    <row r="11" spans="1:11" ht="15.75" thickBot="1" x14ac:dyDescent="0.3">
      <c r="A11" s="9"/>
      <c r="B11" s="46" t="s">
        <v>24</v>
      </c>
      <c r="C11" s="46"/>
      <c r="D11" s="46"/>
      <c r="E11" s="46"/>
      <c r="F11" s="46"/>
      <c r="G11" s="16"/>
    </row>
    <row r="12" spans="1:11" ht="15.75" thickBot="1" x14ac:dyDescent="0.3">
      <c r="A12" s="9"/>
      <c r="B12" s="30" t="s">
        <v>18</v>
      </c>
      <c r="C12" s="31"/>
      <c r="D12" s="10"/>
      <c r="E12" s="10"/>
      <c r="F12" s="10"/>
      <c r="G12" s="16"/>
    </row>
    <row r="13" spans="1:11" ht="45" x14ac:dyDescent="0.25">
      <c r="A13" s="9"/>
      <c r="B13" s="3" t="s">
        <v>20</v>
      </c>
      <c r="C13" s="23">
        <f>ROUNDDOWN(C5-(F7*IF(C7="elektryczna",F4,F6)),2)</f>
        <v>0</v>
      </c>
      <c r="D13" s="10"/>
      <c r="E13" s="10"/>
      <c r="F13" s="10"/>
      <c r="G13" s="16"/>
    </row>
    <row r="14" spans="1:11" ht="16.5" thickBot="1" x14ac:dyDescent="0.3">
      <c r="A14" s="9"/>
      <c r="B14" s="17" t="s">
        <v>9</v>
      </c>
      <c r="C14" s="24">
        <f>ROUNDDOWN(C13*IF(C8="mikro lub mały",0.8,IF(C8="średni",0.7,0.6)),2)</f>
        <v>0</v>
      </c>
      <c r="D14" s="10"/>
      <c r="E14" s="10"/>
      <c r="F14" s="10"/>
      <c r="G14" s="16"/>
    </row>
    <row r="15" spans="1:11" x14ac:dyDescent="0.25">
      <c r="A15" s="9"/>
      <c r="B15" s="10"/>
      <c r="C15" s="10"/>
      <c r="D15" s="10"/>
      <c r="E15" s="10"/>
      <c r="F15" s="10"/>
      <c r="G15" s="12"/>
    </row>
    <row r="16" spans="1:11" x14ac:dyDescent="0.25">
      <c r="A16" s="9"/>
      <c r="B16" s="14" t="s">
        <v>17</v>
      </c>
      <c r="C16" s="10"/>
      <c r="D16" s="10"/>
      <c r="E16" s="10"/>
      <c r="F16" s="10"/>
      <c r="G16" s="12"/>
    </row>
    <row r="17" spans="1:7" ht="15" customHeight="1" x14ac:dyDescent="0.25">
      <c r="A17" s="9"/>
      <c r="B17" s="36" t="s">
        <v>25</v>
      </c>
      <c r="C17" s="36"/>
      <c r="D17" s="36"/>
      <c r="E17" s="36"/>
      <c r="F17" s="36"/>
      <c r="G17" s="37"/>
    </row>
    <row r="18" spans="1:7" x14ac:dyDescent="0.25">
      <c r="A18" s="9"/>
      <c r="B18" s="36"/>
      <c r="C18" s="36"/>
      <c r="D18" s="36"/>
      <c r="E18" s="36"/>
      <c r="F18" s="36"/>
      <c r="G18" s="37"/>
    </row>
    <row r="19" spans="1:7" x14ac:dyDescent="0.25">
      <c r="A19" s="9"/>
      <c r="B19" s="36"/>
      <c r="C19" s="36"/>
      <c r="D19" s="36"/>
      <c r="E19" s="36"/>
      <c r="F19" s="36"/>
      <c r="G19" s="37"/>
    </row>
    <row r="20" spans="1:7" x14ac:dyDescent="0.25">
      <c r="A20" s="9"/>
      <c r="B20" s="36"/>
      <c r="C20" s="36"/>
      <c r="D20" s="36"/>
      <c r="E20" s="36"/>
      <c r="F20" s="36"/>
      <c r="G20" s="37"/>
    </row>
    <row r="21" spans="1:7" x14ac:dyDescent="0.25">
      <c r="A21" s="9"/>
      <c r="B21" s="36"/>
      <c r="C21" s="36"/>
      <c r="D21" s="36"/>
      <c r="E21" s="36"/>
      <c r="F21" s="36"/>
      <c r="G21" s="37"/>
    </row>
    <row r="22" spans="1:7" x14ac:dyDescent="0.25">
      <c r="A22" s="9"/>
      <c r="B22" s="36"/>
      <c r="C22" s="36"/>
      <c r="D22" s="36"/>
      <c r="E22" s="36"/>
      <c r="F22" s="36"/>
      <c r="G22" s="37"/>
    </row>
    <row r="23" spans="1:7" x14ac:dyDescent="0.25">
      <c r="A23" s="9"/>
      <c r="B23" s="36"/>
      <c r="C23" s="36"/>
      <c r="D23" s="36"/>
      <c r="E23" s="36"/>
      <c r="F23" s="36"/>
      <c r="G23" s="37"/>
    </row>
    <row r="24" spans="1:7" x14ac:dyDescent="0.25">
      <c r="A24" s="9"/>
      <c r="B24" s="36"/>
      <c r="C24" s="36"/>
      <c r="D24" s="36"/>
      <c r="E24" s="36"/>
      <c r="F24" s="36"/>
      <c r="G24" s="37"/>
    </row>
    <row r="25" spans="1:7" x14ac:dyDescent="0.25">
      <c r="A25" s="9"/>
      <c r="B25" s="36"/>
      <c r="C25" s="36"/>
      <c r="D25" s="36"/>
      <c r="E25" s="36"/>
      <c r="F25" s="36"/>
      <c r="G25" s="37"/>
    </row>
    <row r="26" spans="1:7" x14ac:dyDescent="0.25">
      <c r="A26" s="9"/>
      <c r="B26" s="36"/>
      <c r="C26" s="36"/>
      <c r="D26" s="36"/>
      <c r="E26" s="36"/>
      <c r="F26" s="36"/>
      <c r="G26" s="37"/>
    </row>
    <row r="27" spans="1:7" x14ac:dyDescent="0.25">
      <c r="A27" s="9"/>
      <c r="B27" s="36"/>
      <c r="C27" s="36"/>
      <c r="D27" s="36"/>
      <c r="E27" s="36"/>
      <c r="F27" s="36"/>
      <c r="G27" s="37"/>
    </row>
    <row r="28" spans="1:7" x14ac:dyDescent="0.25">
      <c r="A28" s="9"/>
      <c r="B28" s="36"/>
      <c r="C28" s="36"/>
      <c r="D28" s="36"/>
      <c r="E28" s="36"/>
      <c r="F28" s="36"/>
      <c r="G28" s="37"/>
    </row>
    <row r="29" spans="1:7" ht="15.75" thickBot="1" x14ac:dyDescent="0.3">
      <c r="A29" s="15"/>
      <c r="B29" s="38"/>
      <c r="C29" s="38"/>
      <c r="D29" s="38"/>
      <c r="E29" s="38"/>
      <c r="F29" s="38"/>
      <c r="G29" s="39"/>
    </row>
  </sheetData>
  <sheetProtection algorithmName="SHA-512" hashValue="tRvHzA1IIGpxFrDAYOTRzTenphL1PRJ45AirMND7LUGWlxPhfS0W45NupGbyMHtr5m8AAQYgo0fuzMqeWtD2cg==" saltValue="vfiRs5mp56urcmfcpLB/4w==" spinCount="100000" sheet="1" objects="1" scenarios="1"/>
  <mergeCells count="6">
    <mergeCell ref="B12:C12"/>
    <mergeCell ref="E3:F3"/>
    <mergeCell ref="B3:C3"/>
    <mergeCell ref="B17:G29"/>
    <mergeCell ref="A1:G2"/>
    <mergeCell ref="B11:F11"/>
  </mergeCells>
  <dataValidations count="2">
    <dataValidation type="list" allowBlank="1" showInputMessage="1" showErrorMessage="1" sqref="C7">
      <formula1>$K$4:$K$5</formula1>
    </dataValidation>
    <dataValidation type="list" allowBlank="1" showInputMessage="1" showErrorMessage="1" sqref="C8">
      <formula1>$K$7:$K$9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Kielek</dc:creator>
  <cp:lastModifiedBy>Dariusz Kielek</cp:lastModifiedBy>
  <cp:lastPrinted>2016-03-10T10:32:45Z</cp:lastPrinted>
  <dcterms:created xsi:type="dcterms:W3CDTF">2016-03-03T12:27:00Z</dcterms:created>
  <dcterms:modified xsi:type="dcterms:W3CDTF">2016-04-15T10:42:34Z</dcterms:modified>
</cp:coreProperties>
</file>